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101" windowWidth="21720" windowHeight="13620" tabRatio="500" activeTab="0"/>
  </bookViews>
  <sheets>
    <sheet name="Project Calculator" sheetId="1" r:id="rId1"/>
  </sheets>
  <definedNames>
    <definedName name="_xlnm.Print_Area" localSheetId="0">'Project Calculator'!$A$1:$J$38</definedName>
  </definedNames>
  <calcPr fullCalcOnLoad="1"/>
</workbook>
</file>

<file path=xl/sharedStrings.xml><?xml version="1.0" encoding="utf-8"?>
<sst xmlns="http://schemas.openxmlformats.org/spreadsheetml/2006/main" count="17" uniqueCount="16">
  <si>
    <t>Project Summary</t>
  </si>
  <si>
    <t>Loan Interest Rate:</t>
  </si>
  <si>
    <t>Total Project Cost:</t>
  </si>
  <si>
    <t>Total Amount Financed:</t>
  </si>
  <si>
    <t>Upfront Cash Investment:</t>
  </si>
  <si>
    <t>Loan Summary</t>
  </si>
  <si>
    <t>Monthly Payment</t>
  </si>
  <si>
    <t>Net Project Cost:</t>
  </si>
  <si>
    <t>Total Rebates/Incentives:</t>
  </si>
  <si>
    <t>Loan Term (yrs)</t>
  </si>
  <si>
    <t>Project Financing Estimate</t>
  </si>
  <si>
    <t>Rebates/Incentives:</t>
  </si>
  <si>
    <t>Energy Efficiency Project Financing Calculator</t>
  </si>
  <si>
    <t>Upfront Customer Cash:</t>
  </si>
  <si>
    <t>Net Amount Financed:</t>
  </si>
  <si>
    <t>Contractor Inputs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</si>
</sst>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0"/>
    </font>
    <font>
      <sz val="16"/>
      <name val="Universe Bold"/>
      <family val="0"/>
    </font>
    <font>
      <sz val="10"/>
      <name val="Universe Bold"/>
      <family val="0"/>
    </font>
    <font>
      <sz val="14"/>
      <name val="Universe Bold"/>
      <family val="0"/>
    </font>
    <font>
      <sz val="16"/>
      <name val="Verdana"/>
      <family val="0"/>
    </font>
    <font>
      <b/>
      <sz val="16"/>
      <name val="Universe Bold"/>
      <family val="0"/>
    </font>
    <font>
      <sz val="14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3" fillId="33" borderId="0" xfId="0" applyFont="1" applyFill="1" applyAlignment="1">
      <alignment horizontal="center" vertical="center"/>
    </xf>
    <xf numFmtId="42" fontId="5" fillId="35" borderId="24" xfId="0" applyNumberFormat="1" applyFont="1" applyFill="1" applyBorder="1" applyAlignment="1">
      <alignment horizontal="left"/>
    </xf>
    <xf numFmtId="42" fontId="5" fillId="35" borderId="25" xfId="0" applyNumberFormat="1" applyFont="1" applyFill="1" applyBorder="1" applyAlignment="1">
      <alignment horizontal="left"/>
    </xf>
    <xf numFmtId="42" fontId="5" fillId="35" borderId="26" xfId="0" applyNumberFormat="1" applyFont="1" applyFill="1" applyBorder="1" applyAlignment="1">
      <alignment horizontal="left"/>
    </xf>
    <xf numFmtId="42" fontId="5" fillId="35" borderId="27" xfId="0" applyNumberFormat="1" applyFont="1" applyFill="1" applyBorder="1" applyAlignment="1">
      <alignment horizontal="left"/>
    </xf>
    <xf numFmtId="0" fontId="5" fillId="34" borderId="28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42" fontId="5" fillId="35" borderId="0" xfId="0" applyNumberFormat="1" applyFont="1" applyFill="1" applyBorder="1" applyAlignment="1">
      <alignment horizontal="left"/>
    </xf>
    <xf numFmtId="42" fontId="5" fillId="35" borderId="13" xfId="0" applyNumberFormat="1" applyFont="1" applyFill="1" applyBorder="1" applyAlignment="1">
      <alignment horizontal="left"/>
    </xf>
    <xf numFmtId="42" fontId="5" fillId="33" borderId="0" xfId="0" applyNumberFormat="1" applyFont="1" applyFill="1" applyBorder="1" applyAlignment="1">
      <alignment horizontal="left"/>
    </xf>
    <xf numFmtId="42" fontId="5" fillId="33" borderId="13" xfId="0" applyNumberFormat="1" applyFont="1" applyFill="1" applyBorder="1" applyAlignment="1">
      <alignment horizontal="left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8" fontId="5" fillId="33" borderId="33" xfId="0" applyNumberFormat="1" applyFont="1" applyFill="1" applyBorder="1" applyAlignment="1">
      <alignment horizontal="center"/>
    </xf>
    <xf numFmtId="8" fontId="5" fillId="33" borderId="34" xfId="0" applyNumberFormat="1" applyFont="1" applyFill="1" applyBorder="1" applyAlignment="1">
      <alignment horizontal="center"/>
    </xf>
    <xf numFmtId="8" fontId="5" fillId="33" borderId="32" xfId="0" applyNumberFormat="1" applyFont="1" applyFill="1" applyBorder="1" applyAlignment="1">
      <alignment horizontal="center"/>
    </xf>
    <xf numFmtId="8" fontId="5" fillId="33" borderId="35" xfId="0" applyNumberFormat="1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8" fontId="5" fillId="33" borderId="37" xfId="0" applyNumberFormat="1" applyFont="1" applyFill="1" applyBorder="1" applyAlignment="1">
      <alignment horizontal="center"/>
    </xf>
    <xf numFmtId="8" fontId="5" fillId="33" borderId="38" xfId="0" applyNumberFormat="1" applyFont="1" applyFill="1" applyBorder="1" applyAlignment="1">
      <alignment horizontal="center"/>
    </xf>
    <xf numFmtId="9" fontId="5" fillId="36" borderId="0" xfId="0" applyNumberFormat="1" applyFont="1" applyFill="1" applyBorder="1" applyAlignment="1">
      <alignment horizontal="right"/>
    </xf>
    <xf numFmtId="9" fontId="5" fillId="36" borderId="13" xfId="0" applyNumberFormat="1" applyFont="1" applyFill="1" applyBorder="1" applyAlignment="1">
      <alignment horizontal="right"/>
    </xf>
    <xf numFmtId="42" fontId="5" fillId="35" borderId="39" xfId="0" applyNumberFormat="1" applyFont="1" applyFill="1" applyBorder="1" applyAlignment="1">
      <alignment horizontal="left"/>
    </xf>
    <xf numFmtId="42" fontId="5" fillId="35" borderId="40" xfId="0" applyNumberFormat="1" applyFont="1" applyFill="1" applyBorder="1" applyAlignment="1">
      <alignment horizontal="left"/>
    </xf>
    <xf numFmtId="0" fontId="5" fillId="33" borderId="41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9" fontId="5" fillId="36" borderId="19" xfId="0" applyNumberFormat="1" applyFont="1" applyFill="1" applyBorder="1" applyAlignment="1">
      <alignment horizontal="right"/>
    </xf>
    <xf numFmtId="9" fontId="5" fillId="36" borderId="2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742950</xdr:colOff>
      <xdr:row>2</xdr:row>
      <xdr:rowOff>9525</xdr:rowOff>
    </xdr:to>
    <xdr:pic>
      <xdr:nvPicPr>
        <xdr:cNvPr id="1" name="Picture 2" descr="1color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52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B7" sqref="B7:E7"/>
    </sheetView>
  </sheetViews>
  <sheetFormatPr defaultColWidth="0" defaultRowHeight="12.75" zeroHeight="1"/>
  <cols>
    <col min="1" max="1" width="5.25390625" style="1" customWidth="1"/>
    <col min="2" max="2" width="5.75390625" style="0" customWidth="1"/>
    <col min="3" max="3" width="4.875" style="0" customWidth="1"/>
    <col min="4" max="5" width="11.00390625" style="0" customWidth="1"/>
    <col min="6" max="6" width="2.25390625" style="0" customWidth="1"/>
    <col min="7" max="8" width="11.00390625" style="0" customWidth="1"/>
    <col min="9" max="9" width="3.25390625" style="1" customWidth="1"/>
    <col min="10" max="10" width="12.75390625" style="1" customWidth="1"/>
    <col min="11" max="11" width="0" style="0" hidden="1" customWidth="1"/>
    <col min="12" max="16384" width="0" style="0" hidden="1" customWidth="1"/>
  </cols>
  <sheetData>
    <row r="1" spans="2:8" ht="12.75">
      <c r="B1" s="1"/>
      <c r="C1" s="1"/>
      <c r="D1" s="1"/>
      <c r="E1" s="1"/>
      <c r="F1" s="1"/>
      <c r="G1" s="1"/>
      <c r="H1" s="1"/>
    </row>
    <row r="2" spans="2:8" ht="35.25" customHeight="1">
      <c r="B2" s="1"/>
      <c r="C2" s="1"/>
      <c r="D2" s="1"/>
      <c r="E2" s="1"/>
      <c r="F2" s="1"/>
      <c r="G2" s="1"/>
      <c r="H2" s="1"/>
    </row>
    <row r="3" spans="1:10" s="9" customFormat="1" ht="26.25" customHeight="1">
      <c r="A3" s="33" t="s">
        <v>12</v>
      </c>
      <c r="B3" s="33"/>
      <c r="C3" s="33"/>
      <c r="D3" s="33"/>
      <c r="E3" s="33"/>
      <c r="F3" s="33"/>
      <c r="G3" s="33"/>
      <c r="H3" s="33"/>
      <c r="I3" s="33"/>
      <c r="J3" s="33"/>
    </row>
    <row r="4" spans="2:8" ht="6.75" customHeight="1" thickBot="1">
      <c r="B4" s="1"/>
      <c r="C4" s="1"/>
      <c r="D4" s="1"/>
      <c r="E4" s="1"/>
      <c r="F4" s="1"/>
      <c r="G4" s="1"/>
      <c r="H4" s="1"/>
    </row>
    <row r="5" spans="2:8" ht="18">
      <c r="B5" s="39" t="s">
        <v>15</v>
      </c>
      <c r="C5" s="40"/>
      <c r="D5" s="40"/>
      <c r="E5" s="40"/>
      <c r="F5" s="40"/>
      <c r="G5" s="40"/>
      <c r="H5" s="41"/>
    </row>
    <row r="6" spans="2:8" ht="18">
      <c r="B6" s="10"/>
      <c r="C6" s="11"/>
      <c r="D6" s="11"/>
      <c r="E6" s="11"/>
      <c r="F6" s="12"/>
      <c r="G6" s="12"/>
      <c r="H6" s="13"/>
    </row>
    <row r="7" spans="2:8" ht="18">
      <c r="B7" s="23" t="s">
        <v>7</v>
      </c>
      <c r="C7" s="24"/>
      <c r="D7" s="24"/>
      <c r="E7" s="24"/>
      <c r="F7" s="12"/>
      <c r="G7" s="42"/>
      <c r="H7" s="43"/>
    </row>
    <row r="8" spans="2:8" ht="18">
      <c r="B8" s="23" t="s">
        <v>8</v>
      </c>
      <c r="C8" s="24"/>
      <c r="D8" s="24"/>
      <c r="E8" s="24"/>
      <c r="F8" s="12"/>
      <c r="G8" s="44"/>
      <c r="H8" s="45"/>
    </row>
    <row r="9" spans="2:8" ht="18.75" thickBot="1">
      <c r="B9" s="23" t="s">
        <v>13</v>
      </c>
      <c r="C9" s="24"/>
      <c r="D9" s="24"/>
      <c r="E9" s="24"/>
      <c r="F9" s="12"/>
      <c r="G9" s="37"/>
      <c r="H9" s="38"/>
    </row>
    <row r="10" spans="2:8" ht="15" customHeight="1" thickBot="1" thickTop="1">
      <c r="B10" s="4"/>
      <c r="C10" s="5"/>
      <c r="D10" s="5"/>
      <c r="E10" s="5"/>
      <c r="F10" s="12"/>
      <c r="G10" s="14"/>
      <c r="H10" s="15"/>
    </row>
    <row r="11" spans="2:8" ht="18.75" thickBot="1">
      <c r="B11" s="23" t="s">
        <v>14</v>
      </c>
      <c r="C11" s="24"/>
      <c r="D11" s="24"/>
      <c r="E11" s="24"/>
      <c r="F11" s="12"/>
      <c r="G11" s="58">
        <f>G7-SUM(G8:H9)</f>
        <v>0</v>
      </c>
      <c r="H11" s="59"/>
    </row>
    <row r="12" spans="2:8" ht="18">
      <c r="B12" s="23" t="s">
        <v>1</v>
      </c>
      <c r="C12" s="24"/>
      <c r="D12" s="24"/>
      <c r="E12" s="24"/>
      <c r="F12" s="12"/>
      <c r="G12" s="62"/>
      <c r="H12" s="63"/>
    </row>
    <row r="13" spans="2:8" ht="18.75" thickBot="1">
      <c r="B13" s="16"/>
      <c r="C13" s="17"/>
      <c r="D13" s="17"/>
      <c r="E13" s="17"/>
      <c r="F13" s="17"/>
      <c r="G13" s="17"/>
      <c r="H13" s="18"/>
    </row>
    <row r="14" spans="2:8" ht="5.25" customHeight="1">
      <c r="B14" s="2"/>
      <c r="C14" s="2"/>
      <c r="D14" s="2"/>
      <c r="E14" s="2"/>
      <c r="F14" s="2"/>
      <c r="G14" s="2"/>
      <c r="H14" s="2"/>
    </row>
    <row r="15" spans="1:10" s="8" customFormat="1" ht="27" customHeight="1">
      <c r="A15" s="34" t="s">
        <v>10</v>
      </c>
      <c r="B15" s="34"/>
      <c r="C15" s="34"/>
      <c r="D15" s="34"/>
      <c r="E15" s="34"/>
      <c r="F15" s="34"/>
      <c r="G15" s="34"/>
      <c r="H15" s="34"/>
      <c r="I15" s="34"/>
      <c r="J15" s="34"/>
    </row>
    <row r="16" spans="2:8" ht="1.5" customHeight="1" thickBot="1">
      <c r="B16" s="1"/>
      <c r="C16" s="1"/>
      <c r="D16" s="1"/>
      <c r="E16" s="1"/>
      <c r="F16" s="1"/>
      <c r="G16" s="1"/>
      <c r="H16" s="1"/>
    </row>
    <row r="17" spans="2:9" ht="18">
      <c r="B17" s="25" t="s">
        <v>0</v>
      </c>
      <c r="C17" s="26"/>
      <c r="D17" s="26"/>
      <c r="E17" s="26"/>
      <c r="F17" s="26"/>
      <c r="G17" s="26"/>
      <c r="H17" s="26"/>
      <c r="I17" s="27"/>
    </row>
    <row r="18" spans="2:9" ht="18">
      <c r="B18" s="10"/>
      <c r="C18" s="11"/>
      <c r="D18" s="11"/>
      <c r="E18" s="11"/>
      <c r="F18" s="11"/>
      <c r="G18" s="11"/>
      <c r="H18" s="11"/>
      <c r="I18" s="19"/>
    </row>
    <row r="19" spans="2:9" ht="18">
      <c r="B19" s="23" t="s">
        <v>2</v>
      </c>
      <c r="C19" s="24"/>
      <c r="D19" s="24"/>
      <c r="E19" s="24"/>
      <c r="F19" s="24"/>
      <c r="G19" s="12"/>
      <c r="H19" s="42">
        <f>G7</f>
        <v>0</v>
      </c>
      <c r="I19" s="43"/>
    </row>
    <row r="20" spans="2:9" ht="18">
      <c r="B20" s="23" t="s">
        <v>11</v>
      </c>
      <c r="C20" s="24"/>
      <c r="D20" s="24"/>
      <c r="E20" s="24"/>
      <c r="F20" s="24"/>
      <c r="G20" s="12"/>
      <c r="H20" s="44">
        <f>G8</f>
        <v>0</v>
      </c>
      <c r="I20" s="45"/>
    </row>
    <row r="21" spans="2:9" ht="18.75" thickBot="1">
      <c r="B21" s="23" t="s">
        <v>4</v>
      </c>
      <c r="C21" s="24"/>
      <c r="D21" s="24"/>
      <c r="E21" s="24"/>
      <c r="F21" s="24"/>
      <c r="G21" s="12"/>
      <c r="H21" s="37">
        <f>G9</f>
        <v>0</v>
      </c>
      <c r="I21" s="38"/>
    </row>
    <row r="22" spans="2:9" ht="18.75" thickTop="1">
      <c r="B22" s="4"/>
      <c r="C22" s="5"/>
      <c r="D22" s="5"/>
      <c r="E22" s="5"/>
      <c r="F22" s="5"/>
      <c r="G22" s="12"/>
      <c r="H22" s="14"/>
      <c r="I22" s="15"/>
    </row>
    <row r="23" spans="2:9" ht="18">
      <c r="B23" s="23" t="s">
        <v>3</v>
      </c>
      <c r="C23" s="24"/>
      <c r="D23" s="24"/>
      <c r="E23" s="24"/>
      <c r="F23" s="24"/>
      <c r="G23" s="12"/>
      <c r="H23" s="35">
        <f>H19-SUM(H20:I21)</f>
        <v>0</v>
      </c>
      <c r="I23" s="36"/>
    </row>
    <row r="24" spans="2:9" ht="18">
      <c r="B24" s="23" t="s">
        <v>1</v>
      </c>
      <c r="C24" s="24"/>
      <c r="D24" s="24"/>
      <c r="E24" s="24"/>
      <c r="F24" s="24"/>
      <c r="G24" s="12"/>
      <c r="H24" s="56">
        <f>IF(G12="","",G12)</f>
      </c>
      <c r="I24" s="57"/>
    </row>
    <row r="25" spans="2:9" ht="18.75" thickBot="1">
      <c r="B25" s="20"/>
      <c r="C25" s="21"/>
      <c r="D25" s="21"/>
      <c r="E25" s="21"/>
      <c r="F25" s="21"/>
      <c r="G25" s="21"/>
      <c r="H25" s="21"/>
      <c r="I25" s="22"/>
    </row>
    <row r="26" spans="2:9" ht="6" customHeight="1">
      <c r="B26" s="2"/>
      <c r="C26" s="2"/>
      <c r="D26" s="2"/>
      <c r="E26" s="2"/>
      <c r="F26" s="2"/>
      <c r="G26" s="2"/>
      <c r="H26" s="2"/>
      <c r="I26" s="2"/>
    </row>
    <row r="27" spans="2:8" ht="13.5" thickBot="1">
      <c r="B27" s="1"/>
      <c r="C27" s="1"/>
      <c r="D27" s="1"/>
      <c r="E27" s="1"/>
      <c r="F27" s="1"/>
      <c r="G27" s="1"/>
      <c r="H27" s="1"/>
    </row>
    <row r="28" spans="2:9" ht="18">
      <c r="B28" s="1"/>
      <c r="C28" s="39" t="s">
        <v>5</v>
      </c>
      <c r="D28" s="40"/>
      <c r="E28" s="40"/>
      <c r="F28" s="40"/>
      <c r="G28" s="40"/>
      <c r="H28" s="41"/>
      <c r="I28" s="2"/>
    </row>
    <row r="29" spans="2:9" ht="18">
      <c r="B29" s="1"/>
      <c r="C29" s="28" t="s">
        <v>9</v>
      </c>
      <c r="D29" s="29"/>
      <c r="E29" s="29"/>
      <c r="F29" s="30" t="s">
        <v>6</v>
      </c>
      <c r="G29" s="31"/>
      <c r="H29" s="32"/>
      <c r="I29" s="3"/>
    </row>
    <row r="30" spans="2:8" ht="18">
      <c r="B30" s="1"/>
      <c r="C30" s="60">
        <v>3</v>
      </c>
      <c r="D30" s="61"/>
      <c r="E30" s="61"/>
      <c r="F30" s="54">
        <f aca="true" t="shared" si="0" ref="F30:F35">-PMT(IF($H$24="",8%/12,$H$24/12),C30*12,$H$23,,0)</f>
        <v>0</v>
      </c>
      <c r="G30" s="54"/>
      <c r="H30" s="55"/>
    </row>
    <row r="31" spans="2:8" ht="18">
      <c r="B31" s="1"/>
      <c r="C31" s="52">
        <v>4</v>
      </c>
      <c r="D31" s="53"/>
      <c r="E31" s="53"/>
      <c r="F31" s="48">
        <f t="shared" si="0"/>
        <v>0</v>
      </c>
      <c r="G31" s="48"/>
      <c r="H31" s="49"/>
    </row>
    <row r="32" spans="2:8" ht="18">
      <c r="B32" s="1"/>
      <c r="C32" s="52">
        <v>5</v>
      </c>
      <c r="D32" s="53"/>
      <c r="E32" s="53"/>
      <c r="F32" s="48">
        <f t="shared" si="0"/>
        <v>0</v>
      </c>
      <c r="G32" s="48"/>
      <c r="H32" s="49"/>
    </row>
    <row r="33" spans="2:8" ht="18">
      <c r="B33" s="1"/>
      <c r="C33" s="52">
        <v>7</v>
      </c>
      <c r="D33" s="53"/>
      <c r="E33" s="53"/>
      <c r="F33" s="48">
        <f t="shared" si="0"/>
        <v>0</v>
      </c>
      <c r="G33" s="48"/>
      <c r="H33" s="49"/>
    </row>
    <row r="34" spans="2:8" ht="18">
      <c r="B34" s="1"/>
      <c r="C34" s="52">
        <v>10</v>
      </c>
      <c r="D34" s="53"/>
      <c r="E34" s="53"/>
      <c r="F34" s="48">
        <f t="shared" si="0"/>
        <v>0</v>
      </c>
      <c r="G34" s="48"/>
      <c r="H34" s="49"/>
    </row>
    <row r="35" spans="2:8" ht="18.75" thickBot="1">
      <c r="B35" s="1"/>
      <c r="C35" s="46">
        <v>15</v>
      </c>
      <c r="D35" s="47"/>
      <c r="E35" s="47"/>
      <c r="F35" s="50">
        <f t="shared" si="0"/>
        <v>0</v>
      </c>
      <c r="G35" s="50"/>
      <c r="H35" s="51"/>
    </row>
    <row r="36" spans="2:8" ht="12.75">
      <c r="B36" s="1"/>
      <c r="C36" s="1"/>
      <c r="D36" s="1"/>
      <c r="E36" s="1"/>
      <c r="F36" s="1"/>
      <c r="G36" s="1"/>
      <c r="H36" s="1"/>
    </row>
    <row r="37" spans="1:10" s="7" customFormat="1" ht="12.75">
      <c r="A37" s="6"/>
      <c r="B37" s="6"/>
      <c r="C37" s="6" t="str">
        <f>IF(H24="","*Monthly loan payments are based on a rate of 8%","")</f>
        <v>*Monthly loan payments are based on a rate of 8%</v>
      </c>
      <c r="D37" s="6"/>
      <c r="E37" s="6"/>
      <c r="F37" s="6"/>
      <c r="G37" s="6"/>
      <c r="H37" s="6"/>
      <c r="I37" s="6"/>
      <c r="J37" s="6"/>
    </row>
    <row r="38" spans="2:8" ht="12.75">
      <c r="B38" s="1"/>
      <c r="C38" s="1"/>
      <c r="D38" s="1"/>
      <c r="E38" s="1"/>
      <c r="F38" s="1"/>
      <c r="G38" s="1"/>
      <c r="H38" s="1"/>
    </row>
    <row r="39" spans="2:8" ht="12.75" hidden="1">
      <c r="B39" s="1"/>
      <c r="C39" s="1"/>
      <c r="D39" s="1"/>
      <c r="E39" s="1"/>
      <c r="F39" s="1"/>
      <c r="G39" s="1"/>
      <c r="H39" s="1"/>
    </row>
    <row r="40" spans="2:8" ht="12.75" hidden="1">
      <c r="B40" s="1"/>
      <c r="C40" s="1"/>
      <c r="D40" s="1"/>
      <c r="E40" s="1"/>
      <c r="F40" s="1"/>
      <c r="G40" s="1"/>
      <c r="H40" s="1"/>
    </row>
    <row r="41" spans="2:8" ht="12.75" hidden="1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  <row r="48" spans="2:8" ht="12.75">
      <c r="B48" s="1"/>
      <c r="C48" s="1"/>
      <c r="D48" s="1"/>
      <c r="E48" s="1"/>
      <c r="F48" s="1"/>
      <c r="G48" s="1"/>
      <c r="H48" s="1"/>
    </row>
    <row r="49" spans="2:8" ht="12.75">
      <c r="B49" s="1"/>
      <c r="C49" s="1"/>
      <c r="D49" s="1"/>
      <c r="E49" s="1"/>
      <c r="F49" s="1"/>
      <c r="G49" s="1"/>
      <c r="H49" s="1"/>
    </row>
    <row r="50" spans="2:8" ht="12.75">
      <c r="B50" s="1"/>
      <c r="C50" s="1"/>
      <c r="D50" s="1"/>
      <c r="E50" s="1"/>
      <c r="F50" s="1"/>
      <c r="G50" s="1"/>
      <c r="H50" s="1"/>
    </row>
  </sheetData>
  <sheetProtection/>
  <mergeCells count="39">
    <mergeCell ref="B19:F19"/>
    <mergeCell ref="H19:I19"/>
    <mergeCell ref="C30:E30"/>
    <mergeCell ref="G12:H12"/>
    <mergeCell ref="C31:E31"/>
    <mergeCell ref="F30:H30"/>
    <mergeCell ref="B23:F23"/>
    <mergeCell ref="H24:I24"/>
    <mergeCell ref="F31:H31"/>
    <mergeCell ref="C28:H28"/>
    <mergeCell ref="C35:E35"/>
    <mergeCell ref="F32:H32"/>
    <mergeCell ref="F33:H33"/>
    <mergeCell ref="F34:H34"/>
    <mergeCell ref="F35:H35"/>
    <mergeCell ref="C34:E34"/>
    <mergeCell ref="C33:E33"/>
    <mergeCell ref="C32:E32"/>
    <mergeCell ref="C29:E29"/>
    <mergeCell ref="F29:H29"/>
    <mergeCell ref="B20:F20"/>
    <mergeCell ref="A3:J3"/>
    <mergeCell ref="A15:J15"/>
    <mergeCell ref="H23:I23"/>
    <mergeCell ref="B24:F24"/>
    <mergeCell ref="B21:F21"/>
    <mergeCell ref="H21:I21"/>
    <mergeCell ref="B5:H5"/>
    <mergeCell ref="G7:H7"/>
    <mergeCell ref="G8:H8"/>
    <mergeCell ref="G9:H9"/>
    <mergeCell ref="G11:H11"/>
    <mergeCell ref="H20:I20"/>
    <mergeCell ref="B12:E12"/>
    <mergeCell ref="B7:E7"/>
    <mergeCell ref="B8:E8"/>
    <mergeCell ref="B9:E9"/>
    <mergeCell ref="B11:E11"/>
    <mergeCell ref="B17:I17"/>
  </mergeCells>
  <dataValidations count="1">
    <dataValidation type="list" allowBlank="1" showInputMessage="1" showErrorMessage="1" sqref="G12:H12">
      <formula1>"3%,4%,5%,6%,7%,9%,10%"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Tenney</dc:creator>
  <cp:keywords/>
  <dc:description/>
  <cp:lastModifiedBy>Xcel Energy</cp:lastModifiedBy>
  <cp:lastPrinted>2014-02-10T21:56:34Z</cp:lastPrinted>
  <dcterms:created xsi:type="dcterms:W3CDTF">2013-12-16T21:35:18Z</dcterms:created>
  <dcterms:modified xsi:type="dcterms:W3CDTF">2014-12-01T17:38:34Z</dcterms:modified>
  <cp:category/>
  <cp:version/>
  <cp:contentType/>
  <cp:contentStatus/>
</cp:coreProperties>
</file>